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30" windowHeight="11010" activeTab="4"/>
  </bookViews>
  <sheets>
    <sheet name="資金繰表_使い方ご案内" sheetId="1" r:id="rId1"/>
    <sheet name="資金繰表（提出年度）" sheetId="2" r:id="rId2"/>
    <sheet name="資金繰表（次年度） " sheetId="3" r:id="rId3"/>
    <sheet name="資金繰表（次々年度） " sheetId="4" r:id="rId4"/>
    <sheet name="簡易版" sheetId="5" r:id="rId5"/>
    <sheet name="Sheet3" sheetId="6" r:id="rId6"/>
  </sheets>
  <definedNames/>
  <calcPr fullCalcOnLoad="1"/>
</workbook>
</file>

<file path=xl/comments1.xml><?xml version="1.0" encoding="utf-8"?>
<comments xmlns="http://schemas.openxmlformats.org/spreadsheetml/2006/main">
  <authors>
    <author>Kazuko KAWANAMI</author>
  </authors>
  <commentList>
    <comment ref="E9" authorId="0">
      <text>
        <r>
          <rPr>
            <sz val="12"/>
            <rFont val="ＭＳ Ｐゴシック"/>
            <family val="3"/>
          </rPr>
          <t>①．</t>
        </r>
        <r>
          <rPr>
            <sz val="9"/>
            <rFont val="ＭＳ Ｐゴシック"/>
            <family val="3"/>
          </rPr>
          <t xml:space="preserve">期首の繰越金額
（現金残高＋預金残高）を記入してください。
</t>
        </r>
        <r>
          <rPr>
            <sz val="8"/>
            <rFont val="ＭＳ Ｐゴシック"/>
            <family val="3"/>
          </rPr>
          <t>※翌月以降は自動計算です。</t>
        </r>
      </text>
    </comment>
    <comment ref="E10" authorId="0">
      <text>
        <r>
          <rPr>
            <sz val="12"/>
            <rFont val="ＭＳ Ｐゴシック"/>
            <family val="3"/>
          </rPr>
          <t>②.</t>
        </r>
        <r>
          <rPr>
            <sz val="9"/>
            <rFont val="ＭＳ Ｐゴシック"/>
            <family val="3"/>
          </rPr>
          <t>収入欄、支出欄に、現預金の出入りを記入してください。</t>
        </r>
      </text>
    </comment>
    <comment ref="E53" authorId="0">
      <text>
        <r>
          <rPr>
            <sz val="12"/>
            <rFont val="ＭＳ Ｐゴシック"/>
            <family val="3"/>
          </rPr>
          <t>③.</t>
        </r>
        <r>
          <rPr>
            <sz val="9"/>
            <rFont val="ＭＳ Ｐゴシック"/>
            <family val="3"/>
          </rPr>
          <t>繰越額が（現金残高＋預金残高）と一致していることを確認してください。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※項目欄は適宜追加してください。</t>
        </r>
      </text>
    </comment>
    <comment ref="B40" authorId="0">
      <text>
        <r>
          <rPr>
            <sz val="9"/>
            <rFont val="ＭＳ Ｐゴシック"/>
            <family val="3"/>
          </rPr>
          <t>※項目欄は適宜追加してください。</t>
        </r>
      </text>
    </comment>
    <comment ref="C10" authorId="0">
      <text>
        <r>
          <rPr>
            <sz val="9"/>
            <rFont val="ＭＳ Ｐゴシック"/>
            <family val="3"/>
          </rPr>
          <t>※事業名を入れてください</t>
        </r>
      </text>
    </comment>
    <comment ref="E8" authorId="0">
      <text>
        <r>
          <rPr>
            <sz val="9"/>
            <rFont val="ＭＳ Ｐゴシック"/>
            <family val="3"/>
          </rPr>
          <t>※期首開始月に合わせて月数を変更してください。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※事業名を入れてください</t>
        </r>
      </text>
    </comment>
  </commentList>
</comments>
</file>

<file path=xl/sharedStrings.xml><?xml version="1.0" encoding="utf-8"?>
<sst xmlns="http://schemas.openxmlformats.org/spreadsheetml/2006/main" count="334" uniqueCount="67">
  <si>
    <t>項目/月別</t>
  </si>
  <si>
    <t>5月
(予算・実績）</t>
  </si>
  <si>
    <t>6月
(予算・実績）</t>
  </si>
  <si>
    <t>7月
(予算・実績）</t>
  </si>
  <si>
    <t>8月
(予算・実績）</t>
  </si>
  <si>
    <t>9月
(予算・実績）</t>
  </si>
  <si>
    <t>10月
(予算・実績）</t>
  </si>
  <si>
    <t>11月
(予算・実績）</t>
  </si>
  <si>
    <t>12月
(予算・実績）</t>
  </si>
  <si>
    <t>前月繰越</t>
  </si>
  <si>
    <t>経常収入</t>
  </si>
  <si>
    <t>売上代金</t>
  </si>
  <si>
    <t>現金売上</t>
  </si>
  <si>
    <t>売掛金回収</t>
  </si>
  <si>
    <t>雑収入</t>
  </si>
  <si>
    <t>経常収入合計</t>
  </si>
  <si>
    <t>経常支出</t>
  </si>
  <si>
    <t>仕入代金</t>
  </si>
  <si>
    <t>現金仕入</t>
  </si>
  <si>
    <t>買掛金支払</t>
  </si>
  <si>
    <t>営業経費</t>
  </si>
  <si>
    <t>経常支出合計</t>
  </si>
  <si>
    <t>差引過不足</t>
  </si>
  <si>
    <t>経常外支出</t>
  </si>
  <si>
    <t>借入金返済</t>
  </si>
  <si>
    <t>次月繰越</t>
  </si>
  <si>
    <t>資金繰り表</t>
  </si>
  <si>
    <t>経常外収入</t>
  </si>
  <si>
    <t>記入日</t>
  </si>
  <si>
    <t>事業１</t>
  </si>
  <si>
    <t>事業２</t>
  </si>
  <si>
    <t>借入金</t>
  </si>
  <si>
    <t>現金仕入</t>
  </si>
  <si>
    <t>その他事業支出</t>
  </si>
  <si>
    <t>人件費</t>
  </si>
  <si>
    <t>給料賃金</t>
  </si>
  <si>
    <t>通勤費</t>
  </si>
  <si>
    <t>法定福利費</t>
  </si>
  <si>
    <t>旅費交通費</t>
  </si>
  <si>
    <t>家賃</t>
  </si>
  <si>
    <t>通信費</t>
  </si>
  <si>
    <t>水道光熱費</t>
  </si>
  <si>
    <t>保険料</t>
  </si>
  <si>
    <t>租税公課</t>
  </si>
  <si>
    <t>支払利息</t>
  </si>
  <si>
    <t>消耗品費</t>
  </si>
  <si>
    <t>支払手数料</t>
  </si>
  <si>
    <t>事務備品費</t>
  </si>
  <si>
    <t>備品費</t>
  </si>
  <si>
    <t>備品リース料</t>
  </si>
  <si>
    <t>　</t>
  </si>
  <si>
    <t>　</t>
  </si>
  <si>
    <t>寄付</t>
  </si>
  <si>
    <t>会費収入</t>
  </si>
  <si>
    <t>補助金・助成金等</t>
  </si>
  <si>
    <t>4月
(予算・実績）</t>
  </si>
  <si>
    <t>1月
(予算・実績）</t>
  </si>
  <si>
    <t>2月
(予算・実績）</t>
  </si>
  <si>
    <t>3月
(予算・実績）</t>
  </si>
  <si>
    <t>※提出年度については、期首月から提出時までの実績値を記入してください。 月欄の表示は「4月（実績）」等となります。</t>
  </si>
  <si>
    <t>期間</t>
  </si>
  <si>
    <t>2011年4月～2012年3月</t>
  </si>
  <si>
    <t>申請者名（団体名/氏名）</t>
  </si>
  <si>
    <t>4月
(実績）</t>
  </si>
  <si>
    <t>5月
(予算）</t>
  </si>
  <si>
    <t>※提出時～返済完了月までは、予測値を記入してください。 月欄の表示は「5月（予算）」等となります。</t>
  </si>
  <si>
    <t>受取利息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</si>
</sst>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Continuous" vertical="center"/>
    </xf>
    <xf numFmtId="42" fontId="2" fillId="33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2" fontId="2" fillId="33" borderId="12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42" fontId="2" fillId="33" borderId="13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2" fontId="2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Continuous" vertical="center"/>
    </xf>
    <xf numFmtId="0" fontId="3" fillId="33" borderId="16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2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" fillId="33" borderId="17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zoomScalePageLayoutView="0" workbookViewId="0" topLeftCell="A36">
      <selection activeCell="F53" sqref="F53"/>
    </sheetView>
  </sheetViews>
  <sheetFormatPr defaultColWidth="9.00390625" defaultRowHeight="13.5"/>
  <cols>
    <col min="1" max="2" width="5.00390625" style="1" customWidth="1"/>
    <col min="3" max="3" width="9.375" style="1" customWidth="1"/>
    <col min="4" max="4" width="12.125" style="1" bestFit="1" customWidth="1"/>
    <col min="5" max="16" width="11.625" style="1" customWidth="1"/>
    <col min="17" max="16384" width="9.00390625" style="1" customWidth="1"/>
  </cols>
  <sheetData>
    <row r="1" ht="18" customHeight="1"/>
    <row r="2" spans="1:5" ht="18" customHeight="1">
      <c r="A2" s="1" t="s">
        <v>62</v>
      </c>
      <c r="C2" s="26"/>
      <c r="D2" s="26"/>
      <c r="E2" s="26"/>
    </row>
    <row r="3" spans="1:7" ht="18" customHeight="1">
      <c r="A3" s="1" t="s">
        <v>60</v>
      </c>
      <c r="C3" s="26" t="s">
        <v>61</v>
      </c>
      <c r="D3" s="26"/>
      <c r="E3" s="26"/>
      <c r="G3" s="1" t="s">
        <v>59</v>
      </c>
    </row>
    <row r="4" spans="1:7" ht="18" customHeight="1">
      <c r="A4" s="1" t="s">
        <v>28</v>
      </c>
      <c r="C4" s="27"/>
      <c r="D4" s="27"/>
      <c r="E4" s="27"/>
      <c r="G4" s="1" t="s">
        <v>65</v>
      </c>
    </row>
    <row r="5" spans="3:5" ht="9" customHeight="1">
      <c r="C5" s="28"/>
      <c r="D5" s="28"/>
      <c r="E5" s="28"/>
    </row>
    <row r="6" spans="1:16" ht="40.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ht="11.25"/>
    <row r="8" spans="1:16" s="4" customFormat="1" ht="38.25" customHeight="1">
      <c r="A8" s="2" t="s">
        <v>0</v>
      </c>
      <c r="B8" s="2"/>
      <c r="C8" s="2"/>
      <c r="D8" s="2"/>
      <c r="E8" s="3" t="s">
        <v>63</v>
      </c>
      <c r="F8" s="3" t="s">
        <v>64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56</v>
      </c>
      <c r="O8" s="3" t="s">
        <v>57</v>
      </c>
      <c r="P8" s="3" t="s">
        <v>58</v>
      </c>
    </row>
    <row r="9" spans="1:16" ht="28.5" customHeight="1" thickBot="1">
      <c r="A9" s="5" t="s">
        <v>9</v>
      </c>
      <c r="B9" s="5"/>
      <c r="C9" s="5"/>
      <c r="D9" s="5"/>
      <c r="E9" s="6">
        <v>1000000</v>
      </c>
      <c r="F9" s="6">
        <f>E53</f>
        <v>1170000</v>
      </c>
      <c r="G9" s="6">
        <f aca="true" t="shared" si="0" ref="G9:P9">F53</f>
        <v>5377000</v>
      </c>
      <c r="H9" s="6">
        <f t="shared" si="0"/>
        <v>6514000</v>
      </c>
      <c r="I9" s="6">
        <f t="shared" si="0"/>
        <v>7761000</v>
      </c>
      <c r="J9" s="6">
        <f t="shared" si="0"/>
        <v>7761000</v>
      </c>
      <c r="K9" s="6">
        <f t="shared" si="0"/>
        <v>7761000</v>
      </c>
      <c r="L9" s="6">
        <f t="shared" si="0"/>
        <v>7761000</v>
      </c>
      <c r="M9" s="6">
        <f t="shared" si="0"/>
        <v>7761000</v>
      </c>
      <c r="N9" s="6">
        <f t="shared" si="0"/>
        <v>7761000</v>
      </c>
      <c r="O9" s="6">
        <f t="shared" si="0"/>
        <v>7761000</v>
      </c>
      <c r="P9" s="6">
        <f t="shared" si="0"/>
        <v>7761000</v>
      </c>
    </row>
    <row r="10" spans="1:16" ht="18" customHeight="1">
      <c r="A10" s="30" t="s">
        <v>10</v>
      </c>
      <c r="B10" s="42" t="s">
        <v>11</v>
      </c>
      <c r="C10" s="46" t="s">
        <v>29</v>
      </c>
      <c r="D10" s="7" t="s">
        <v>12</v>
      </c>
      <c r="E10" s="8">
        <v>50000</v>
      </c>
      <c r="F10" s="8">
        <v>60000</v>
      </c>
      <c r="G10" s="8">
        <v>40000</v>
      </c>
      <c r="H10" s="8">
        <v>50000</v>
      </c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30"/>
      <c r="B11" s="42"/>
      <c r="C11" s="39"/>
      <c r="D11" s="9" t="s">
        <v>13</v>
      </c>
      <c r="E11" s="10">
        <v>1500000</v>
      </c>
      <c r="F11" s="10">
        <v>1300000</v>
      </c>
      <c r="G11" s="10">
        <v>1200000</v>
      </c>
      <c r="H11" s="10">
        <v>1300000</v>
      </c>
      <c r="I11" s="10"/>
      <c r="J11" s="10"/>
      <c r="K11" s="10"/>
      <c r="L11" s="10"/>
      <c r="M11" s="10"/>
      <c r="N11" s="10"/>
      <c r="O11" s="10"/>
      <c r="P11" s="10"/>
    </row>
    <row r="12" spans="1:16" ht="18" customHeight="1">
      <c r="A12" s="30"/>
      <c r="B12" s="42"/>
      <c r="C12" s="40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>
      <c r="A13" s="30"/>
      <c r="B13" s="42"/>
      <c r="C13" s="38" t="s">
        <v>30</v>
      </c>
      <c r="D13" s="7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>
      <c r="A14" s="30"/>
      <c r="B14" s="42"/>
      <c r="C14" s="39"/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" customHeight="1">
      <c r="A15" s="30"/>
      <c r="B15" s="43"/>
      <c r="C15" s="4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" customHeight="1">
      <c r="A16" s="30"/>
      <c r="B16" s="11" t="s">
        <v>14</v>
      </c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" customHeight="1">
      <c r="A17" s="30"/>
      <c r="B17" s="34" t="s">
        <v>51</v>
      </c>
      <c r="C17" s="48"/>
      <c r="D17" s="3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8" customHeight="1" thickBot="1">
      <c r="A18" s="31"/>
      <c r="B18" s="12" t="s">
        <v>15</v>
      </c>
      <c r="C18" s="12"/>
      <c r="D18" s="12"/>
      <c r="E18" s="6">
        <f>SUM(E10:E17)</f>
        <v>1550000</v>
      </c>
      <c r="F18" s="6">
        <f>SUM(F10:F17)</f>
        <v>1360000</v>
      </c>
      <c r="G18" s="6">
        <f aca="true" t="shared" si="1" ref="G18:P18">SUM(G10:G17)</f>
        <v>1240000</v>
      </c>
      <c r="H18" s="6">
        <f t="shared" si="1"/>
        <v>1350000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</row>
    <row r="19" spans="1:16" ht="18" customHeight="1">
      <c r="A19" s="44" t="s">
        <v>16</v>
      </c>
      <c r="B19" s="45" t="s">
        <v>17</v>
      </c>
      <c r="C19" s="46" t="s">
        <v>29</v>
      </c>
      <c r="D19" s="7" t="s">
        <v>18</v>
      </c>
      <c r="E19" s="8">
        <v>30000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30"/>
      <c r="B20" s="42"/>
      <c r="C20" s="39"/>
      <c r="D20" s="9" t="s">
        <v>19</v>
      </c>
      <c r="E20" s="8">
        <v>1000000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30"/>
      <c r="B21" s="42"/>
      <c r="C21" s="40"/>
      <c r="D21" s="7" t="s">
        <v>33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30"/>
      <c r="B22" s="42"/>
      <c r="C22" s="38" t="s">
        <v>30</v>
      </c>
      <c r="D22" s="7" t="s">
        <v>32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30"/>
      <c r="B23" s="42"/>
      <c r="C23" s="39"/>
      <c r="D23" s="9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" customHeight="1">
      <c r="A24" s="30"/>
      <c r="B24" s="43"/>
      <c r="C24" s="40"/>
      <c r="D24" s="7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" customHeight="1">
      <c r="A25" s="30"/>
      <c r="B25" s="41" t="s">
        <v>20</v>
      </c>
      <c r="C25" s="38" t="s">
        <v>34</v>
      </c>
      <c r="D25" s="11" t="s">
        <v>35</v>
      </c>
      <c r="E25" s="10">
        <v>300000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" customHeight="1">
      <c r="A26" s="30"/>
      <c r="B26" s="42"/>
      <c r="C26" s="39"/>
      <c r="D26" s="11" t="s">
        <v>36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" customHeight="1">
      <c r="A27" s="30"/>
      <c r="B27" s="42"/>
      <c r="C27" s="40"/>
      <c r="D27" s="11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" customHeight="1">
      <c r="A28" s="30"/>
      <c r="B28" s="42"/>
      <c r="C28" s="9" t="s">
        <v>38</v>
      </c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 customHeight="1">
      <c r="A29" s="30"/>
      <c r="B29" s="42"/>
      <c r="C29" s="9" t="s">
        <v>39</v>
      </c>
      <c r="D29" s="11"/>
      <c r="E29" s="10">
        <v>50000</v>
      </c>
      <c r="F29" s="10">
        <v>50000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 customHeight="1">
      <c r="A30" s="30"/>
      <c r="B30" s="42"/>
      <c r="C30" s="9" t="s">
        <v>40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>
      <c r="A31" s="30"/>
      <c r="B31" s="42"/>
      <c r="C31" s="9" t="s">
        <v>41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>
      <c r="A32" s="30"/>
      <c r="B32" s="42"/>
      <c r="C32" s="38" t="s">
        <v>47</v>
      </c>
      <c r="D32" s="11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" customHeight="1">
      <c r="A33" s="30"/>
      <c r="B33" s="42"/>
      <c r="C33" s="39"/>
      <c r="D33" s="11" t="s">
        <v>48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" customHeight="1">
      <c r="A34" s="30"/>
      <c r="B34" s="42"/>
      <c r="C34" s="40"/>
      <c r="D34" s="11" t="s">
        <v>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" customHeight="1">
      <c r="A35" s="30"/>
      <c r="B35" s="42"/>
      <c r="C35" s="9" t="s">
        <v>46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" customHeight="1">
      <c r="A36" s="30"/>
      <c r="B36" s="42"/>
      <c r="C36" s="9" t="s">
        <v>42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" customHeight="1">
      <c r="A37" s="30"/>
      <c r="B37" s="42"/>
      <c r="C37" s="9" t="s">
        <v>43</v>
      </c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" customHeight="1">
      <c r="A38" s="30"/>
      <c r="B38" s="42"/>
      <c r="C38" s="9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customHeight="1">
      <c r="A39" s="30"/>
      <c r="B39" s="43"/>
      <c r="C39" s="9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" customHeight="1">
      <c r="A40" s="30"/>
      <c r="B40" s="34" t="s">
        <v>50</v>
      </c>
      <c r="C40" s="35"/>
      <c r="D40" s="1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 thickBot="1">
      <c r="A41" s="31"/>
      <c r="B41" s="12" t="s">
        <v>21</v>
      </c>
      <c r="C41" s="12"/>
      <c r="D41" s="12"/>
      <c r="E41" s="6">
        <f>SUM(E19:E40)</f>
        <v>1380000</v>
      </c>
      <c r="F41" s="6">
        <f aca="true" t="shared" si="2" ref="F41:P41">SUM(F19:F40)</f>
        <v>50000</v>
      </c>
      <c r="G41" s="6">
        <f t="shared" si="2"/>
        <v>0</v>
      </c>
      <c r="H41" s="6">
        <f t="shared" si="2"/>
        <v>0</v>
      </c>
      <c r="I41" s="6">
        <f t="shared" si="2"/>
        <v>0</v>
      </c>
      <c r="J41" s="6">
        <f t="shared" si="2"/>
        <v>0</v>
      </c>
      <c r="K41" s="6">
        <f t="shared" si="2"/>
        <v>0</v>
      </c>
      <c r="L41" s="6">
        <f t="shared" si="2"/>
        <v>0</v>
      </c>
      <c r="M41" s="6">
        <f t="shared" si="2"/>
        <v>0</v>
      </c>
      <c r="N41" s="6">
        <f t="shared" si="2"/>
        <v>0</v>
      </c>
      <c r="O41" s="6">
        <f t="shared" si="2"/>
        <v>0</v>
      </c>
      <c r="P41" s="6">
        <f t="shared" si="2"/>
        <v>0</v>
      </c>
    </row>
    <row r="42" spans="1:16" ht="25.5" customHeight="1" thickBot="1">
      <c r="A42" s="13" t="s">
        <v>22</v>
      </c>
      <c r="B42" s="13"/>
      <c r="C42" s="13"/>
      <c r="D42" s="13"/>
      <c r="E42" s="14">
        <f aca="true" t="shared" si="3" ref="E42:P42">E9+E18-E41</f>
        <v>1170000</v>
      </c>
      <c r="F42" s="14">
        <f t="shared" si="3"/>
        <v>2480000</v>
      </c>
      <c r="G42" s="14">
        <f t="shared" si="3"/>
        <v>6617000</v>
      </c>
      <c r="H42" s="14">
        <f t="shared" si="3"/>
        <v>7864000</v>
      </c>
      <c r="I42" s="14">
        <f t="shared" si="3"/>
        <v>7761000</v>
      </c>
      <c r="J42" s="14">
        <f t="shared" si="3"/>
        <v>7761000</v>
      </c>
      <c r="K42" s="14">
        <f t="shared" si="3"/>
        <v>7761000</v>
      </c>
      <c r="L42" s="14">
        <f t="shared" si="3"/>
        <v>7761000</v>
      </c>
      <c r="M42" s="14">
        <f t="shared" si="3"/>
        <v>7761000</v>
      </c>
      <c r="N42" s="14">
        <f t="shared" si="3"/>
        <v>7761000</v>
      </c>
      <c r="O42" s="14">
        <f t="shared" si="3"/>
        <v>7761000</v>
      </c>
      <c r="P42" s="14">
        <f t="shared" si="3"/>
        <v>7761000</v>
      </c>
    </row>
    <row r="43" spans="1:16" ht="18" customHeight="1">
      <c r="A43" s="44" t="s">
        <v>27</v>
      </c>
      <c r="B43" s="32" t="s">
        <v>53</v>
      </c>
      <c r="C43" s="33"/>
      <c r="D43" s="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8" customHeight="1">
      <c r="A44" s="30"/>
      <c r="B44" s="34" t="s">
        <v>54</v>
      </c>
      <c r="C44" s="35"/>
      <c r="D44" s="24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8" customHeight="1">
      <c r="A45" s="30"/>
      <c r="B45" s="34" t="s">
        <v>52</v>
      </c>
      <c r="C45" s="35"/>
      <c r="D45" s="1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" customHeight="1">
      <c r="A46" s="30"/>
      <c r="B46" s="34" t="s">
        <v>31</v>
      </c>
      <c r="C46" s="35"/>
      <c r="D46" s="24"/>
      <c r="E46" s="20"/>
      <c r="F46" s="20">
        <v>3000000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8" customHeight="1">
      <c r="A47" s="30"/>
      <c r="B47" s="34" t="s">
        <v>66</v>
      </c>
      <c r="C47" s="35"/>
      <c r="D47" s="1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" customHeight="1" thickBot="1">
      <c r="A48" s="31"/>
      <c r="B48" s="21"/>
      <c r="C48" s="22"/>
      <c r="D48" s="2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8" customHeight="1">
      <c r="A49" s="30" t="s">
        <v>23</v>
      </c>
      <c r="B49" s="32" t="s">
        <v>24</v>
      </c>
      <c r="C49" s="33"/>
      <c r="D49" s="15"/>
      <c r="E49" s="8"/>
      <c r="F49" s="8">
        <v>100000</v>
      </c>
      <c r="G49" s="8">
        <v>100000</v>
      </c>
      <c r="H49" s="8">
        <v>100000</v>
      </c>
      <c r="I49" s="8"/>
      <c r="J49" s="8"/>
      <c r="K49" s="8"/>
      <c r="L49" s="8"/>
      <c r="M49" s="8"/>
      <c r="N49" s="8"/>
      <c r="O49" s="8"/>
      <c r="P49" s="8"/>
    </row>
    <row r="50" spans="1:16" ht="18" customHeight="1">
      <c r="A50" s="30"/>
      <c r="B50" s="34" t="s">
        <v>44</v>
      </c>
      <c r="C50" s="35"/>
      <c r="D50" s="18"/>
      <c r="E50" s="10"/>
      <c r="F50" s="10">
        <v>3000</v>
      </c>
      <c r="G50" s="10">
        <v>3000</v>
      </c>
      <c r="H50" s="10">
        <v>3000</v>
      </c>
      <c r="I50" s="10"/>
      <c r="J50" s="10"/>
      <c r="K50" s="10"/>
      <c r="L50" s="10"/>
      <c r="M50" s="10"/>
      <c r="N50" s="10"/>
      <c r="O50" s="10"/>
      <c r="P50" s="10"/>
    </row>
    <row r="51" spans="1:16" ht="18" customHeight="1">
      <c r="A51" s="30"/>
      <c r="B51" s="34"/>
      <c r="C51" s="35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" customHeight="1" thickBot="1">
      <c r="A52" s="31"/>
      <c r="B52" s="36"/>
      <c r="C52" s="37"/>
      <c r="D52" s="1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 customHeight="1">
      <c r="A53" s="16" t="s">
        <v>25</v>
      </c>
      <c r="B53" s="16"/>
      <c r="C53" s="16"/>
      <c r="D53" s="16"/>
      <c r="E53" s="8">
        <f>E42+SUM(E43:E48)-SUM(E49:E52)</f>
        <v>1170000</v>
      </c>
      <c r="F53" s="8">
        <f>F42+SUM(F43:F48)-SUM(F49:F52)</f>
        <v>5377000</v>
      </c>
      <c r="G53" s="8">
        <f>G42+SUM(G43:G48)-SUM(G49:G52)</f>
        <v>6514000</v>
      </c>
      <c r="H53" s="8">
        <f aca="true" t="shared" si="4" ref="H53:P53">H42+SUM(H43:H48)-SUM(H49:H52)</f>
        <v>7761000</v>
      </c>
      <c r="I53" s="8">
        <f t="shared" si="4"/>
        <v>7761000</v>
      </c>
      <c r="J53" s="8">
        <f t="shared" si="4"/>
        <v>7761000</v>
      </c>
      <c r="K53" s="8">
        <f t="shared" si="4"/>
        <v>7761000</v>
      </c>
      <c r="L53" s="8">
        <f t="shared" si="4"/>
        <v>7761000</v>
      </c>
      <c r="M53" s="8">
        <f t="shared" si="4"/>
        <v>7761000</v>
      </c>
      <c r="N53" s="8">
        <f t="shared" si="4"/>
        <v>7761000</v>
      </c>
      <c r="O53" s="8">
        <f t="shared" si="4"/>
        <v>7761000</v>
      </c>
      <c r="P53" s="8">
        <f t="shared" si="4"/>
        <v>7761000</v>
      </c>
    </row>
    <row r="55" ht="11.25"/>
    <row r="56" ht="11.25"/>
    <row r="57" ht="11.25"/>
    <row r="58" ht="11.25"/>
  </sheetData>
  <sheetProtection/>
  <mergeCells count="25">
    <mergeCell ref="C19:C21"/>
    <mergeCell ref="A6:P6"/>
    <mergeCell ref="A10:A18"/>
    <mergeCell ref="B10:B15"/>
    <mergeCell ref="C10:C12"/>
    <mergeCell ref="C13:C15"/>
    <mergeCell ref="B17:D17"/>
    <mergeCell ref="C22:C24"/>
    <mergeCell ref="B25:B39"/>
    <mergeCell ref="C25:C27"/>
    <mergeCell ref="C32:C34"/>
    <mergeCell ref="B40:C40"/>
    <mergeCell ref="A43:A48"/>
    <mergeCell ref="B43:C43"/>
    <mergeCell ref="B47:C47"/>
    <mergeCell ref="A19:A41"/>
    <mergeCell ref="B19:B24"/>
    <mergeCell ref="A49:A52"/>
    <mergeCell ref="B49:C49"/>
    <mergeCell ref="B50:C50"/>
    <mergeCell ref="B51:C51"/>
    <mergeCell ref="B52:C52"/>
    <mergeCell ref="B44:C44"/>
    <mergeCell ref="B45:C45"/>
    <mergeCell ref="B46:C46"/>
  </mergeCells>
  <printOptions/>
  <pageMargins left="0.787" right="0.787" top="0.31" bottom="0.21" header="0.26" footer="0.15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2" width="5.00390625" style="1" customWidth="1"/>
    <col min="3" max="3" width="9.375" style="1" customWidth="1"/>
    <col min="4" max="4" width="12.125" style="1" bestFit="1" customWidth="1"/>
    <col min="5" max="16" width="11.625" style="1" customWidth="1"/>
    <col min="17" max="16384" width="9.00390625" style="1" customWidth="1"/>
  </cols>
  <sheetData>
    <row r="1" ht="18" customHeight="1">
      <c r="G1" s="1" t="s">
        <v>59</v>
      </c>
    </row>
    <row r="2" spans="1:7" ht="18" customHeight="1">
      <c r="A2" s="1" t="s">
        <v>62</v>
      </c>
      <c r="C2" s="26"/>
      <c r="D2" s="26"/>
      <c r="E2" s="26"/>
      <c r="G2" s="1" t="s">
        <v>65</v>
      </c>
    </row>
    <row r="3" spans="1:5" ht="18" customHeight="1">
      <c r="A3" s="1" t="s">
        <v>60</v>
      </c>
      <c r="C3" s="26"/>
      <c r="D3" s="26"/>
      <c r="E3" s="26"/>
    </row>
    <row r="4" spans="1:5" ht="18" customHeight="1">
      <c r="A4" s="1" t="s">
        <v>28</v>
      </c>
      <c r="C4" s="27"/>
      <c r="D4" s="27"/>
      <c r="E4" s="27"/>
    </row>
    <row r="5" spans="3:5" ht="9" customHeight="1">
      <c r="C5" s="28"/>
      <c r="D5" s="28"/>
      <c r="E5" s="28"/>
    </row>
    <row r="6" spans="1:16" ht="40.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s="4" customFormat="1" ht="38.25" customHeight="1">
      <c r="A8" s="2" t="s">
        <v>0</v>
      </c>
      <c r="B8" s="2"/>
      <c r="C8" s="2"/>
      <c r="D8" s="2"/>
      <c r="E8" s="3" t="s">
        <v>55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56</v>
      </c>
      <c r="O8" s="3" t="s">
        <v>57</v>
      </c>
      <c r="P8" s="3" t="s">
        <v>58</v>
      </c>
    </row>
    <row r="9" spans="1:16" ht="28.5" customHeight="1" thickBot="1">
      <c r="A9" s="5" t="s">
        <v>9</v>
      </c>
      <c r="B9" s="5"/>
      <c r="C9" s="5"/>
      <c r="D9" s="5"/>
      <c r="E9" s="6">
        <v>1000000</v>
      </c>
      <c r="F9" s="6">
        <f>E54</f>
        <v>1000000</v>
      </c>
      <c r="G9" s="6">
        <f aca="true" t="shared" si="0" ref="G9:P9">F54</f>
        <v>1000000</v>
      </c>
      <c r="H9" s="6">
        <f t="shared" si="0"/>
        <v>1000000</v>
      </c>
      <c r="I9" s="6">
        <f t="shared" si="0"/>
        <v>1000000</v>
      </c>
      <c r="J9" s="6">
        <f t="shared" si="0"/>
        <v>1000000</v>
      </c>
      <c r="K9" s="6">
        <f t="shared" si="0"/>
        <v>1000000</v>
      </c>
      <c r="L9" s="6">
        <f t="shared" si="0"/>
        <v>1000000</v>
      </c>
      <c r="M9" s="6">
        <f t="shared" si="0"/>
        <v>1000000</v>
      </c>
      <c r="N9" s="6">
        <f t="shared" si="0"/>
        <v>1000000</v>
      </c>
      <c r="O9" s="6">
        <f t="shared" si="0"/>
        <v>1000000</v>
      </c>
      <c r="P9" s="6">
        <f t="shared" si="0"/>
        <v>1000000</v>
      </c>
    </row>
    <row r="10" spans="1:16" ht="18" customHeight="1">
      <c r="A10" s="30" t="s">
        <v>10</v>
      </c>
      <c r="B10" s="42" t="s">
        <v>11</v>
      </c>
      <c r="C10" s="46" t="s">
        <v>29</v>
      </c>
      <c r="D10" s="7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30"/>
      <c r="B11" s="42"/>
      <c r="C11" s="39"/>
      <c r="D11" s="9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" customHeight="1">
      <c r="A12" s="30"/>
      <c r="B12" s="42"/>
      <c r="C12" s="40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>
      <c r="A13" s="30"/>
      <c r="B13" s="42"/>
      <c r="C13" s="38" t="s">
        <v>30</v>
      </c>
      <c r="D13" s="7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>
      <c r="A14" s="30"/>
      <c r="B14" s="42"/>
      <c r="C14" s="39"/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" customHeight="1">
      <c r="A15" s="30"/>
      <c r="B15" s="43"/>
      <c r="C15" s="4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" customHeight="1">
      <c r="A16" s="30"/>
      <c r="B16" s="11" t="s">
        <v>14</v>
      </c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" customHeight="1">
      <c r="A17" s="30"/>
      <c r="B17" s="34"/>
      <c r="C17" s="35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8" customHeight="1" thickBot="1">
      <c r="A18" s="31"/>
      <c r="B18" s="12" t="s">
        <v>15</v>
      </c>
      <c r="C18" s="12"/>
      <c r="D18" s="12"/>
      <c r="E18" s="6">
        <f>SUM(E10:E17)</f>
        <v>0</v>
      </c>
      <c r="F18" s="6">
        <f>SUM(F10:F17)</f>
        <v>0</v>
      </c>
      <c r="G18" s="6">
        <f aca="true" t="shared" si="1" ref="G18:P18">SUM(G10:G17)</f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</row>
    <row r="19" spans="1:16" ht="18" customHeight="1">
      <c r="A19" s="44" t="s">
        <v>16</v>
      </c>
      <c r="B19" s="45" t="s">
        <v>17</v>
      </c>
      <c r="C19" s="46" t="s">
        <v>29</v>
      </c>
      <c r="D19" s="7" t="s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30"/>
      <c r="B20" s="42"/>
      <c r="C20" s="39"/>
      <c r="D20" s="9" t="s">
        <v>19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30"/>
      <c r="B21" s="42"/>
      <c r="C21" s="40"/>
      <c r="D21" s="7" t="s">
        <v>33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30"/>
      <c r="B22" s="42"/>
      <c r="C22" s="38" t="s">
        <v>30</v>
      </c>
      <c r="D22" s="7" t="s">
        <v>32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30"/>
      <c r="B23" s="42"/>
      <c r="C23" s="39"/>
      <c r="D23" s="9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" customHeight="1">
      <c r="A24" s="30"/>
      <c r="B24" s="43"/>
      <c r="C24" s="40"/>
      <c r="D24" s="7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" customHeight="1">
      <c r="A25" s="30"/>
      <c r="B25" s="41" t="s">
        <v>20</v>
      </c>
      <c r="C25" s="38" t="s">
        <v>34</v>
      </c>
      <c r="D25" s="11" t="s">
        <v>35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" customHeight="1">
      <c r="A26" s="30"/>
      <c r="B26" s="42"/>
      <c r="C26" s="39"/>
      <c r="D26" s="11" t="s">
        <v>36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" customHeight="1">
      <c r="A27" s="30"/>
      <c r="B27" s="42"/>
      <c r="C27" s="40"/>
      <c r="D27" s="11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" customHeight="1">
      <c r="A28" s="30"/>
      <c r="B28" s="42"/>
      <c r="C28" s="9" t="s">
        <v>38</v>
      </c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 customHeight="1">
      <c r="A29" s="30"/>
      <c r="B29" s="42"/>
      <c r="C29" s="9" t="s">
        <v>39</v>
      </c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 customHeight="1">
      <c r="A30" s="30"/>
      <c r="B30" s="42"/>
      <c r="C30" s="9" t="s">
        <v>40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>
      <c r="A31" s="30"/>
      <c r="B31" s="42"/>
      <c r="C31" s="9" t="s">
        <v>41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>
      <c r="A32" s="30"/>
      <c r="B32" s="42"/>
      <c r="C32" s="38" t="s">
        <v>47</v>
      </c>
      <c r="D32" s="11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" customHeight="1">
      <c r="A33" s="30"/>
      <c r="B33" s="42"/>
      <c r="C33" s="39"/>
      <c r="D33" s="11" t="s">
        <v>48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" customHeight="1">
      <c r="A34" s="30"/>
      <c r="B34" s="42"/>
      <c r="C34" s="40"/>
      <c r="D34" s="11" t="s">
        <v>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" customHeight="1">
      <c r="A35" s="30"/>
      <c r="B35" s="42"/>
      <c r="C35" s="9" t="s">
        <v>46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" customHeight="1">
      <c r="A36" s="30"/>
      <c r="B36" s="42"/>
      <c r="C36" s="9" t="s">
        <v>42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" customHeight="1">
      <c r="A37" s="30"/>
      <c r="B37" s="42"/>
      <c r="C37" s="9" t="s">
        <v>43</v>
      </c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" customHeight="1">
      <c r="A38" s="30"/>
      <c r="B38" s="42"/>
      <c r="C38" s="9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customHeight="1">
      <c r="A39" s="30"/>
      <c r="B39" s="42"/>
      <c r="C39" s="9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" customHeight="1">
      <c r="A40" s="30"/>
      <c r="B40" s="43"/>
      <c r="C40" s="9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>
      <c r="A41" s="30"/>
      <c r="B41" s="34"/>
      <c r="C41" s="35"/>
      <c r="D41" s="1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" customHeight="1" thickBot="1">
      <c r="A42" s="31"/>
      <c r="B42" s="12" t="s">
        <v>21</v>
      </c>
      <c r="C42" s="12"/>
      <c r="D42" s="12"/>
      <c r="E42" s="6">
        <f>SUM(E19:E41)</f>
        <v>0</v>
      </c>
      <c r="F42" s="6">
        <f aca="true" t="shared" si="2" ref="F42:P42">SUM(F19:F41)</f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  <c r="N42" s="6">
        <f t="shared" si="2"/>
        <v>0</v>
      </c>
      <c r="O42" s="6">
        <f t="shared" si="2"/>
        <v>0</v>
      </c>
      <c r="P42" s="6">
        <f t="shared" si="2"/>
        <v>0</v>
      </c>
    </row>
    <row r="43" spans="1:16" ht="25.5" customHeight="1" thickBot="1">
      <c r="A43" s="13" t="s">
        <v>22</v>
      </c>
      <c r="B43" s="13"/>
      <c r="C43" s="13"/>
      <c r="D43" s="13"/>
      <c r="E43" s="14">
        <f aca="true" t="shared" si="3" ref="E43:P43">E9+E18-E42</f>
        <v>1000000</v>
      </c>
      <c r="F43" s="14">
        <f>F9+F18-F42</f>
        <v>1000000</v>
      </c>
      <c r="G43" s="14">
        <f t="shared" si="3"/>
        <v>1000000</v>
      </c>
      <c r="H43" s="14">
        <f t="shared" si="3"/>
        <v>1000000</v>
      </c>
      <c r="I43" s="14">
        <f t="shared" si="3"/>
        <v>1000000</v>
      </c>
      <c r="J43" s="14">
        <f t="shared" si="3"/>
        <v>1000000</v>
      </c>
      <c r="K43" s="14">
        <f t="shared" si="3"/>
        <v>1000000</v>
      </c>
      <c r="L43" s="14">
        <f t="shared" si="3"/>
        <v>1000000</v>
      </c>
      <c r="M43" s="14">
        <f t="shared" si="3"/>
        <v>1000000</v>
      </c>
      <c r="N43" s="14">
        <f t="shared" si="3"/>
        <v>1000000</v>
      </c>
      <c r="O43" s="14">
        <f t="shared" si="3"/>
        <v>1000000</v>
      </c>
      <c r="P43" s="14">
        <f t="shared" si="3"/>
        <v>1000000</v>
      </c>
    </row>
    <row r="44" spans="1:16" ht="18" customHeight="1">
      <c r="A44" s="44" t="s">
        <v>27</v>
      </c>
      <c r="B44" s="32" t="s">
        <v>53</v>
      </c>
      <c r="C44" s="33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8" customHeight="1">
      <c r="A45" s="30"/>
      <c r="B45" s="34" t="s">
        <v>54</v>
      </c>
      <c r="C45" s="35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8" customHeight="1">
      <c r="A46" s="30"/>
      <c r="B46" s="34" t="s">
        <v>52</v>
      </c>
      <c r="C46" s="35"/>
      <c r="D46" s="1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" customHeight="1">
      <c r="A47" s="30"/>
      <c r="B47" s="34" t="s">
        <v>31</v>
      </c>
      <c r="C47" s="35"/>
      <c r="D47" s="24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8" customHeight="1">
      <c r="A48" s="30"/>
      <c r="B48" s="34" t="s">
        <v>66</v>
      </c>
      <c r="C48" s="35"/>
      <c r="D48" s="1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" customHeight="1" thickBot="1">
      <c r="A49" s="31"/>
      <c r="B49" s="21"/>
      <c r="C49" s="22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8" customHeight="1">
      <c r="A50" s="30" t="s">
        <v>23</v>
      </c>
      <c r="B50" s="32" t="s">
        <v>24</v>
      </c>
      <c r="C50" s="33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8" customHeight="1">
      <c r="A51" s="30"/>
      <c r="B51" s="34" t="s">
        <v>44</v>
      </c>
      <c r="C51" s="35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" customHeight="1">
      <c r="A52" s="30"/>
      <c r="B52" s="34"/>
      <c r="C52" s="35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" customHeight="1" thickBot="1">
      <c r="A53" s="31"/>
      <c r="B53" s="36"/>
      <c r="C53" s="37"/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5.5" customHeight="1">
      <c r="A54" s="16" t="s">
        <v>25</v>
      </c>
      <c r="B54" s="16"/>
      <c r="C54" s="16"/>
      <c r="D54" s="16"/>
      <c r="E54" s="8">
        <f>E43+SUM(E44:E49)-SUM(E50:E53)</f>
        <v>1000000</v>
      </c>
      <c r="F54" s="8">
        <f>F43+SUM(F44:F49)-SUM(F50:F53)</f>
        <v>1000000</v>
      </c>
      <c r="G54" s="8">
        <f aca="true" t="shared" si="4" ref="G54:P54">G43+SUM(G44:G49)-SUM(G50:G53)</f>
        <v>1000000</v>
      </c>
      <c r="H54" s="8">
        <f t="shared" si="4"/>
        <v>1000000</v>
      </c>
      <c r="I54" s="8">
        <f t="shared" si="4"/>
        <v>1000000</v>
      </c>
      <c r="J54" s="8">
        <f t="shared" si="4"/>
        <v>1000000</v>
      </c>
      <c r="K54" s="8">
        <f t="shared" si="4"/>
        <v>1000000</v>
      </c>
      <c r="L54" s="8">
        <f t="shared" si="4"/>
        <v>1000000</v>
      </c>
      <c r="M54" s="8">
        <f t="shared" si="4"/>
        <v>1000000</v>
      </c>
      <c r="N54" s="8">
        <f t="shared" si="4"/>
        <v>1000000</v>
      </c>
      <c r="O54" s="8">
        <f t="shared" si="4"/>
        <v>1000000</v>
      </c>
      <c r="P54" s="8">
        <f t="shared" si="4"/>
        <v>1000000</v>
      </c>
    </row>
  </sheetData>
  <sheetProtection/>
  <mergeCells count="25">
    <mergeCell ref="B52:C52"/>
    <mergeCell ref="B53:C53"/>
    <mergeCell ref="B51:C51"/>
    <mergeCell ref="B47:C47"/>
    <mergeCell ref="B48:C48"/>
    <mergeCell ref="B50:C50"/>
    <mergeCell ref="C22:C24"/>
    <mergeCell ref="A44:A49"/>
    <mergeCell ref="B44:C44"/>
    <mergeCell ref="B45:C45"/>
    <mergeCell ref="B46:C46"/>
    <mergeCell ref="A50:A53"/>
    <mergeCell ref="B25:B40"/>
    <mergeCell ref="C32:C34"/>
    <mergeCell ref="C25:C27"/>
    <mergeCell ref="A6:P6"/>
    <mergeCell ref="B17:C17"/>
    <mergeCell ref="B41:C41"/>
    <mergeCell ref="B19:B24"/>
    <mergeCell ref="A19:A42"/>
    <mergeCell ref="C10:C12"/>
    <mergeCell ref="C13:C15"/>
    <mergeCell ref="B10:B15"/>
    <mergeCell ref="A10:A18"/>
    <mergeCell ref="C19:C21"/>
  </mergeCells>
  <printOptions/>
  <pageMargins left="0.787" right="0.787" top="0.35" bottom="0.24" header="0.25" footer="0.21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28">
      <selection activeCell="F54" sqref="F54"/>
    </sheetView>
  </sheetViews>
  <sheetFormatPr defaultColWidth="9.00390625" defaultRowHeight="13.5"/>
  <cols>
    <col min="1" max="2" width="5.00390625" style="1" customWidth="1"/>
    <col min="3" max="3" width="9.375" style="1" customWidth="1"/>
    <col min="4" max="4" width="12.125" style="1" bestFit="1" customWidth="1"/>
    <col min="5" max="16" width="11.625" style="1" customWidth="1"/>
    <col min="17" max="16384" width="9.00390625" style="1" customWidth="1"/>
  </cols>
  <sheetData>
    <row r="1" ht="18" customHeight="1">
      <c r="G1" s="1" t="s">
        <v>59</v>
      </c>
    </row>
    <row r="2" spans="1:7" ht="18" customHeight="1">
      <c r="A2" s="1" t="s">
        <v>62</v>
      </c>
      <c r="C2" s="26"/>
      <c r="D2" s="26"/>
      <c r="E2" s="26"/>
      <c r="G2" s="1" t="s">
        <v>65</v>
      </c>
    </row>
    <row r="3" spans="1:5" ht="18" customHeight="1">
      <c r="A3" s="1" t="s">
        <v>60</v>
      </c>
      <c r="C3" s="26"/>
      <c r="D3" s="26"/>
      <c r="E3" s="26"/>
    </row>
    <row r="4" spans="1:5" ht="18" customHeight="1">
      <c r="A4" s="1" t="s">
        <v>28</v>
      </c>
      <c r="C4" s="27"/>
      <c r="D4" s="27"/>
      <c r="E4" s="27"/>
    </row>
    <row r="5" spans="3:5" ht="9" customHeight="1">
      <c r="C5" s="28"/>
      <c r="D5" s="28"/>
      <c r="E5" s="28"/>
    </row>
    <row r="6" spans="1:16" ht="40.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s="4" customFormat="1" ht="38.25" customHeight="1">
      <c r="A8" s="2" t="s">
        <v>0</v>
      </c>
      <c r="B8" s="2"/>
      <c r="C8" s="2"/>
      <c r="D8" s="2"/>
      <c r="E8" s="3" t="s">
        <v>55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56</v>
      </c>
      <c r="O8" s="3" t="s">
        <v>57</v>
      </c>
      <c r="P8" s="3" t="s">
        <v>58</v>
      </c>
    </row>
    <row r="9" spans="1:16" ht="28.5" customHeight="1" thickBot="1">
      <c r="A9" s="5" t="s">
        <v>9</v>
      </c>
      <c r="B9" s="5"/>
      <c r="C9" s="5"/>
      <c r="D9" s="5"/>
      <c r="E9" s="6">
        <f>'資金繰表（提出年度）'!P54</f>
        <v>1000000</v>
      </c>
      <c r="F9" s="6">
        <f>E54</f>
        <v>1000000</v>
      </c>
      <c r="G9" s="6">
        <f aca="true" t="shared" si="0" ref="G9:P9">F54</f>
        <v>1000000</v>
      </c>
      <c r="H9" s="6">
        <f t="shared" si="0"/>
        <v>1000000</v>
      </c>
      <c r="I9" s="6">
        <f t="shared" si="0"/>
        <v>1000000</v>
      </c>
      <c r="J9" s="6">
        <f t="shared" si="0"/>
        <v>1000000</v>
      </c>
      <c r="K9" s="6">
        <f t="shared" si="0"/>
        <v>1000000</v>
      </c>
      <c r="L9" s="6">
        <f t="shared" si="0"/>
        <v>1000000</v>
      </c>
      <c r="M9" s="6">
        <f t="shared" si="0"/>
        <v>1000000</v>
      </c>
      <c r="N9" s="6">
        <f t="shared" si="0"/>
        <v>1000000</v>
      </c>
      <c r="O9" s="6">
        <f t="shared" si="0"/>
        <v>1000000</v>
      </c>
      <c r="P9" s="6">
        <f t="shared" si="0"/>
        <v>1000000</v>
      </c>
    </row>
    <row r="10" spans="1:16" ht="18" customHeight="1">
      <c r="A10" s="30" t="s">
        <v>10</v>
      </c>
      <c r="B10" s="42" t="s">
        <v>11</v>
      </c>
      <c r="C10" s="46" t="s">
        <v>29</v>
      </c>
      <c r="D10" s="7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30"/>
      <c r="B11" s="42"/>
      <c r="C11" s="39"/>
      <c r="D11" s="9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" customHeight="1">
      <c r="A12" s="30"/>
      <c r="B12" s="42"/>
      <c r="C12" s="40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>
      <c r="A13" s="30"/>
      <c r="B13" s="42"/>
      <c r="C13" s="38" t="s">
        <v>30</v>
      </c>
      <c r="D13" s="7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>
      <c r="A14" s="30"/>
      <c r="B14" s="42"/>
      <c r="C14" s="39"/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" customHeight="1">
      <c r="A15" s="30"/>
      <c r="B15" s="43"/>
      <c r="C15" s="4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" customHeight="1">
      <c r="A16" s="30"/>
      <c r="B16" s="11" t="s">
        <v>14</v>
      </c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" customHeight="1">
      <c r="A17" s="30"/>
      <c r="B17" s="34"/>
      <c r="C17" s="35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8" customHeight="1" thickBot="1">
      <c r="A18" s="31"/>
      <c r="B18" s="12" t="s">
        <v>15</v>
      </c>
      <c r="C18" s="12"/>
      <c r="D18" s="12"/>
      <c r="E18" s="6">
        <f>SUM(E10:E17)</f>
        <v>0</v>
      </c>
      <c r="F18" s="6">
        <f>SUM(F10:F17)</f>
        <v>0</v>
      </c>
      <c r="G18" s="6">
        <f aca="true" t="shared" si="1" ref="G18:P18">SUM(G10:G17)</f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</row>
    <row r="19" spans="1:16" ht="18" customHeight="1">
      <c r="A19" s="44" t="s">
        <v>16</v>
      </c>
      <c r="B19" s="45" t="s">
        <v>17</v>
      </c>
      <c r="C19" s="46" t="s">
        <v>29</v>
      </c>
      <c r="D19" s="7" t="s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30"/>
      <c r="B20" s="42"/>
      <c r="C20" s="39"/>
      <c r="D20" s="9" t="s">
        <v>19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30"/>
      <c r="B21" s="42"/>
      <c r="C21" s="40"/>
      <c r="D21" s="7" t="s">
        <v>33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30"/>
      <c r="B22" s="42"/>
      <c r="C22" s="38" t="s">
        <v>30</v>
      </c>
      <c r="D22" s="7" t="s">
        <v>32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30"/>
      <c r="B23" s="42"/>
      <c r="C23" s="39"/>
      <c r="D23" s="9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" customHeight="1">
      <c r="A24" s="30"/>
      <c r="B24" s="43"/>
      <c r="C24" s="40"/>
      <c r="D24" s="7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" customHeight="1">
      <c r="A25" s="30"/>
      <c r="B25" s="41" t="s">
        <v>20</v>
      </c>
      <c r="C25" s="38" t="s">
        <v>34</v>
      </c>
      <c r="D25" s="11" t="s">
        <v>35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" customHeight="1">
      <c r="A26" s="30"/>
      <c r="B26" s="42"/>
      <c r="C26" s="39"/>
      <c r="D26" s="11" t="s">
        <v>36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" customHeight="1">
      <c r="A27" s="30"/>
      <c r="B27" s="42"/>
      <c r="C27" s="40"/>
      <c r="D27" s="11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" customHeight="1">
      <c r="A28" s="30"/>
      <c r="B28" s="42"/>
      <c r="C28" s="9" t="s">
        <v>38</v>
      </c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 customHeight="1">
      <c r="A29" s="30"/>
      <c r="B29" s="42"/>
      <c r="C29" s="9" t="s">
        <v>39</v>
      </c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 customHeight="1">
      <c r="A30" s="30"/>
      <c r="B30" s="42"/>
      <c r="C30" s="9" t="s">
        <v>40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>
      <c r="A31" s="30"/>
      <c r="B31" s="42"/>
      <c r="C31" s="9" t="s">
        <v>41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>
      <c r="A32" s="30"/>
      <c r="B32" s="42"/>
      <c r="C32" s="38" t="s">
        <v>47</v>
      </c>
      <c r="D32" s="11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" customHeight="1">
      <c r="A33" s="30"/>
      <c r="B33" s="42"/>
      <c r="C33" s="39"/>
      <c r="D33" s="11" t="s">
        <v>48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" customHeight="1">
      <c r="A34" s="30"/>
      <c r="B34" s="42"/>
      <c r="C34" s="40"/>
      <c r="D34" s="11" t="s">
        <v>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" customHeight="1">
      <c r="A35" s="30"/>
      <c r="B35" s="42"/>
      <c r="C35" s="9" t="s">
        <v>46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" customHeight="1">
      <c r="A36" s="30"/>
      <c r="B36" s="42"/>
      <c r="C36" s="9" t="s">
        <v>42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" customHeight="1">
      <c r="A37" s="30"/>
      <c r="B37" s="42"/>
      <c r="C37" s="9" t="s">
        <v>43</v>
      </c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" customHeight="1">
      <c r="A38" s="30"/>
      <c r="B38" s="42"/>
      <c r="C38" s="9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customHeight="1">
      <c r="A39" s="30"/>
      <c r="B39" s="42"/>
      <c r="C39" s="9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" customHeight="1">
      <c r="A40" s="30"/>
      <c r="B40" s="43"/>
      <c r="C40" s="9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>
      <c r="A41" s="30"/>
      <c r="B41" s="34"/>
      <c r="C41" s="35"/>
      <c r="D41" s="1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" customHeight="1" thickBot="1">
      <c r="A42" s="31"/>
      <c r="B42" s="12" t="s">
        <v>21</v>
      </c>
      <c r="C42" s="12"/>
      <c r="D42" s="12"/>
      <c r="E42" s="6">
        <f>SUM(E19:E41)</f>
        <v>0</v>
      </c>
      <c r="F42" s="6">
        <f aca="true" t="shared" si="2" ref="F42:P42">SUM(F19:F41)</f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  <c r="N42" s="6">
        <f t="shared" si="2"/>
        <v>0</v>
      </c>
      <c r="O42" s="6">
        <f t="shared" si="2"/>
        <v>0</v>
      </c>
      <c r="P42" s="6">
        <f t="shared" si="2"/>
        <v>0</v>
      </c>
    </row>
    <row r="43" spans="1:16" ht="25.5" customHeight="1" thickBot="1">
      <c r="A43" s="13" t="s">
        <v>22</v>
      </c>
      <c r="B43" s="13"/>
      <c r="C43" s="13"/>
      <c r="D43" s="13"/>
      <c r="E43" s="14">
        <f aca="true" t="shared" si="3" ref="E43:P43">E9+E18-E42</f>
        <v>1000000</v>
      </c>
      <c r="F43" s="14">
        <f>F9+F18-F42</f>
        <v>1000000</v>
      </c>
      <c r="G43" s="14">
        <f t="shared" si="3"/>
        <v>1000000</v>
      </c>
      <c r="H43" s="14">
        <f t="shared" si="3"/>
        <v>1000000</v>
      </c>
      <c r="I43" s="14">
        <f t="shared" si="3"/>
        <v>1000000</v>
      </c>
      <c r="J43" s="14">
        <f t="shared" si="3"/>
        <v>1000000</v>
      </c>
      <c r="K43" s="14">
        <f t="shared" si="3"/>
        <v>1000000</v>
      </c>
      <c r="L43" s="14">
        <f t="shared" si="3"/>
        <v>1000000</v>
      </c>
      <c r="M43" s="14">
        <f t="shared" si="3"/>
        <v>1000000</v>
      </c>
      <c r="N43" s="14">
        <f t="shared" si="3"/>
        <v>1000000</v>
      </c>
      <c r="O43" s="14">
        <f t="shared" si="3"/>
        <v>1000000</v>
      </c>
      <c r="P43" s="14">
        <f t="shared" si="3"/>
        <v>1000000</v>
      </c>
    </row>
    <row r="44" spans="1:16" ht="18" customHeight="1">
      <c r="A44" s="44" t="s">
        <v>27</v>
      </c>
      <c r="B44" s="32" t="s">
        <v>53</v>
      </c>
      <c r="C44" s="33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8" customHeight="1">
      <c r="A45" s="30"/>
      <c r="B45" s="34" t="s">
        <v>54</v>
      </c>
      <c r="C45" s="35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8" customHeight="1">
      <c r="A46" s="30"/>
      <c r="B46" s="34" t="s">
        <v>52</v>
      </c>
      <c r="C46" s="35"/>
      <c r="D46" s="1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" customHeight="1">
      <c r="A47" s="30"/>
      <c r="B47" s="34" t="s">
        <v>31</v>
      </c>
      <c r="C47" s="35"/>
      <c r="D47" s="24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8" customHeight="1">
      <c r="A48" s="30"/>
      <c r="B48" s="17"/>
      <c r="C48" s="18"/>
      <c r="D48" s="1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" customHeight="1" thickBot="1">
      <c r="A49" s="31"/>
      <c r="B49" s="21"/>
      <c r="C49" s="22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8" customHeight="1">
      <c r="A50" s="30" t="s">
        <v>23</v>
      </c>
      <c r="B50" s="32" t="s">
        <v>24</v>
      </c>
      <c r="C50" s="33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8" customHeight="1">
      <c r="A51" s="30"/>
      <c r="B51" s="34" t="s">
        <v>44</v>
      </c>
      <c r="C51" s="35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" customHeight="1">
      <c r="A52" s="30"/>
      <c r="B52" s="34"/>
      <c r="C52" s="35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" customHeight="1" thickBot="1">
      <c r="A53" s="31"/>
      <c r="B53" s="36"/>
      <c r="C53" s="37"/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5.5" customHeight="1">
      <c r="A54" s="16" t="s">
        <v>25</v>
      </c>
      <c r="B54" s="16"/>
      <c r="C54" s="16"/>
      <c r="D54" s="16"/>
      <c r="E54" s="8">
        <f>E43+SUM(E44:E49)-SUM(E50:E53)</f>
        <v>1000000</v>
      </c>
      <c r="F54" s="8">
        <f>F43+SUM(F44:F49)-SUM(F50:F53)</f>
        <v>1000000</v>
      </c>
      <c r="G54" s="8">
        <f aca="true" t="shared" si="4" ref="G54:P54">G43+SUM(G44:G49)-SUM(G50:G53)</f>
        <v>1000000</v>
      </c>
      <c r="H54" s="8">
        <f t="shared" si="4"/>
        <v>1000000</v>
      </c>
      <c r="I54" s="8">
        <f t="shared" si="4"/>
        <v>1000000</v>
      </c>
      <c r="J54" s="8">
        <f t="shared" si="4"/>
        <v>1000000</v>
      </c>
      <c r="K54" s="8">
        <f t="shared" si="4"/>
        <v>1000000</v>
      </c>
      <c r="L54" s="8">
        <f t="shared" si="4"/>
        <v>1000000</v>
      </c>
      <c r="M54" s="8">
        <f t="shared" si="4"/>
        <v>1000000</v>
      </c>
      <c r="N54" s="8">
        <f t="shared" si="4"/>
        <v>1000000</v>
      </c>
      <c r="O54" s="8">
        <f t="shared" si="4"/>
        <v>1000000</v>
      </c>
      <c r="P54" s="8">
        <f t="shared" si="4"/>
        <v>1000000</v>
      </c>
    </row>
  </sheetData>
  <sheetProtection/>
  <mergeCells count="24">
    <mergeCell ref="A44:A49"/>
    <mergeCell ref="B44:C44"/>
    <mergeCell ref="B45:C45"/>
    <mergeCell ref="B46:C46"/>
    <mergeCell ref="B47:C47"/>
    <mergeCell ref="A50:A53"/>
    <mergeCell ref="B50:C50"/>
    <mergeCell ref="B51:C51"/>
    <mergeCell ref="B52:C52"/>
    <mergeCell ref="B53:C53"/>
    <mergeCell ref="A19:A42"/>
    <mergeCell ref="B19:B24"/>
    <mergeCell ref="C19:C21"/>
    <mergeCell ref="C22:C24"/>
    <mergeCell ref="B25:B40"/>
    <mergeCell ref="C25:C27"/>
    <mergeCell ref="C32:C34"/>
    <mergeCell ref="B41:C41"/>
    <mergeCell ref="A6:P6"/>
    <mergeCell ref="A10:A18"/>
    <mergeCell ref="B10:B15"/>
    <mergeCell ref="C10:C12"/>
    <mergeCell ref="C13:C15"/>
    <mergeCell ref="B17:C17"/>
  </mergeCells>
  <printOptions/>
  <pageMargins left="0.787" right="0.787" top="0.33" bottom="0.27" header="0.24" footer="0.18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37">
      <selection activeCell="F54" sqref="F54:P54"/>
    </sheetView>
  </sheetViews>
  <sheetFormatPr defaultColWidth="9.00390625" defaultRowHeight="13.5"/>
  <cols>
    <col min="1" max="2" width="5.00390625" style="1" customWidth="1"/>
    <col min="3" max="3" width="9.375" style="1" customWidth="1"/>
    <col min="4" max="4" width="12.125" style="1" bestFit="1" customWidth="1"/>
    <col min="5" max="16" width="11.625" style="1" customWidth="1"/>
    <col min="17" max="16384" width="9.00390625" style="1" customWidth="1"/>
  </cols>
  <sheetData>
    <row r="1" ht="18" customHeight="1">
      <c r="G1" s="1" t="s">
        <v>59</v>
      </c>
    </row>
    <row r="2" spans="1:7" ht="18" customHeight="1">
      <c r="A2" s="1" t="s">
        <v>62</v>
      </c>
      <c r="C2" s="26"/>
      <c r="D2" s="26"/>
      <c r="E2" s="26"/>
      <c r="G2" s="1" t="s">
        <v>65</v>
      </c>
    </row>
    <row r="3" spans="1:5" ht="18" customHeight="1">
      <c r="A3" s="1" t="s">
        <v>60</v>
      </c>
      <c r="C3" s="26"/>
      <c r="D3" s="26"/>
      <c r="E3" s="26"/>
    </row>
    <row r="4" spans="1:5" ht="18" customHeight="1">
      <c r="A4" s="1" t="s">
        <v>28</v>
      </c>
      <c r="C4" s="27"/>
      <c r="D4" s="27"/>
      <c r="E4" s="27"/>
    </row>
    <row r="5" spans="3:5" ht="9" customHeight="1">
      <c r="C5" s="28"/>
      <c r="D5" s="28"/>
      <c r="E5" s="28"/>
    </row>
    <row r="6" spans="1:16" ht="40.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s="4" customFormat="1" ht="38.25" customHeight="1">
      <c r="A8" s="2" t="s">
        <v>0</v>
      </c>
      <c r="B8" s="2"/>
      <c r="C8" s="2"/>
      <c r="D8" s="2"/>
      <c r="E8" s="3" t="s">
        <v>55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56</v>
      </c>
      <c r="O8" s="3" t="s">
        <v>57</v>
      </c>
      <c r="P8" s="3" t="s">
        <v>58</v>
      </c>
    </row>
    <row r="9" spans="1:16" ht="28.5" customHeight="1" thickBot="1">
      <c r="A9" s="5" t="s">
        <v>9</v>
      </c>
      <c r="B9" s="5"/>
      <c r="C9" s="5"/>
      <c r="D9" s="5"/>
      <c r="E9" s="6">
        <f>'資金繰表（次年度） '!P54</f>
        <v>1000000</v>
      </c>
      <c r="F9" s="6">
        <f>E54</f>
        <v>1000000</v>
      </c>
      <c r="G9" s="6">
        <f aca="true" t="shared" si="0" ref="G9:P9">F54</f>
        <v>1000000</v>
      </c>
      <c r="H9" s="6">
        <f t="shared" si="0"/>
        <v>1000000</v>
      </c>
      <c r="I9" s="6">
        <f t="shared" si="0"/>
        <v>1000000</v>
      </c>
      <c r="J9" s="6">
        <f t="shared" si="0"/>
        <v>1000000</v>
      </c>
      <c r="K9" s="6">
        <f t="shared" si="0"/>
        <v>1000000</v>
      </c>
      <c r="L9" s="6">
        <f t="shared" si="0"/>
        <v>1000000</v>
      </c>
      <c r="M9" s="6">
        <f t="shared" si="0"/>
        <v>1000000</v>
      </c>
      <c r="N9" s="6">
        <f t="shared" si="0"/>
        <v>1000000</v>
      </c>
      <c r="O9" s="6">
        <f t="shared" si="0"/>
        <v>1000000</v>
      </c>
      <c r="P9" s="6">
        <f t="shared" si="0"/>
        <v>1000000</v>
      </c>
    </row>
    <row r="10" spans="1:16" ht="18" customHeight="1">
      <c r="A10" s="30" t="s">
        <v>10</v>
      </c>
      <c r="B10" s="42" t="s">
        <v>11</v>
      </c>
      <c r="C10" s="46" t="s">
        <v>29</v>
      </c>
      <c r="D10" s="7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30"/>
      <c r="B11" s="42"/>
      <c r="C11" s="39"/>
      <c r="D11" s="9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" customHeight="1">
      <c r="A12" s="30"/>
      <c r="B12" s="42"/>
      <c r="C12" s="40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>
      <c r="A13" s="30"/>
      <c r="B13" s="42"/>
      <c r="C13" s="38" t="s">
        <v>30</v>
      </c>
      <c r="D13" s="7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>
      <c r="A14" s="30"/>
      <c r="B14" s="42"/>
      <c r="C14" s="39"/>
      <c r="D14" s="9" t="s">
        <v>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" customHeight="1">
      <c r="A15" s="30"/>
      <c r="B15" s="43"/>
      <c r="C15" s="4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" customHeight="1">
      <c r="A16" s="30"/>
      <c r="B16" s="11" t="s">
        <v>14</v>
      </c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" customHeight="1">
      <c r="A17" s="30"/>
      <c r="B17" s="34"/>
      <c r="C17" s="35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8" customHeight="1" thickBot="1">
      <c r="A18" s="31"/>
      <c r="B18" s="12" t="s">
        <v>15</v>
      </c>
      <c r="C18" s="12"/>
      <c r="D18" s="12"/>
      <c r="E18" s="6">
        <f>SUM(E10:E17)</f>
        <v>0</v>
      </c>
      <c r="F18" s="6">
        <f>SUM(F10:F17)</f>
        <v>0</v>
      </c>
      <c r="G18" s="6">
        <f aca="true" t="shared" si="1" ref="G18:P18">SUM(G10:G17)</f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</row>
    <row r="19" spans="1:16" ht="18" customHeight="1">
      <c r="A19" s="44" t="s">
        <v>16</v>
      </c>
      <c r="B19" s="45" t="s">
        <v>17</v>
      </c>
      <c r="C19" s="46" t="s">
        <v>29</v>
      </c>
      <c r="D19" s="7" t="s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" customHeight="1">
      <c r="A20" s="30"/>
      <c r="B20" s="42"/>
      <c r="C20" s="39"/>
      <c r="D20" s="9" t="s">
        <v>19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" customHeight="1">
      <c r="A21" s="30"/>
      <c r="B21" s="42"/>
      <c r="C21" s="40"/>
      <c r="D21" s="7" t="s">
        <v>33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customHeight="1">
      <c r="A22" s="30"/>
      <c r="B22" s="42"/>
      <c r="C22" s="38" t="s">
        <v>30</v>
      </c>
      <c r="D22" s="7" t="s">
        <v>32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" customHeight="1">
      <c r="A23" s="30"/>
      <c r="B23" s="42"/>
      <c r="C23" s="39"/>
      <c r="D23" s="9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" customHeight="1">
      <c r="A24" s="30"/>
      <c r="B24" s="43"/>
      <c r="C24" s="40"/>
      <c r="D24" s="7" t="s">
        <v>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" customHeight="1">
      <c r="A25" s="30"/>
      <c r="B25" s="41" t="s">
        <v>20</v>
      </c>
      <c r="C25" s="38" t="s">
        <v>34</v>
      </c>
      <c r="D25" s="11" t="s">
        <v>35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" customHeight="1">
      <c r="A26" s="30"/>
      <c r="B26" s="42"/>
      <c r="C26" s="39"/>
      <c r="D26" s="11" t="s">
        <v>36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" customHeight="1">
      <c r="A27" s="30"/>
      <c r="B27" s="42"/>
      <c r="C27" s="40"/>
      <c r="D27" s="11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" customHeight="1">
      <c r="A28" s="30"/>
      <c r="B28" s="42"/>
      <c r="C28" s="9" t="s">
        <v>38</v>
      </c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 customHeight="1">
      <c r="A29" s="30"/>
      <c r="B29" s="42"/>
      <c r="C29" s="9" t="s">
        <v>39</v>
      </c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 customHeight="1">
      <c r="A30" s="30"/>
      <c r="B30" s="42"/>
      <c r="C30" s="9" t="s">
        <v>40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>
      <c r="A31" s="30"/>
      <c r="B31" s="42"/>
      <c r="C31" s="9" t="s">
        <v>41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>
      <c r="A32" s="30"/>
      <c r="B32" s="42"/>
      <c r="C32" s="38" t="s">
        <v>47</v>
      </c>
      <c r="D32" s="11" t="s">
        <v>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" customHeight="1">
      <c r="A33" s="30"/>
      <c r="B33" s="42"/>
      <c r="C33" s="39"/>
      <c r="D33" s="11" t="s">
        <v>48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" customHeight="1">
      <c r="A34" s="30"/>
      <c r="B34" s="42"/>
      <c r="C34" s="40"/>
      <c r="D34" s="11" t="s">
        <v>49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" customHeight="1">
      <c r="A35" s="30"/>
      <c r="B35" s="42"/>
      <c r="C35" s="9" t="s">
        <v>46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" customHeight="1">
      <c r="A36" s="30"/>
      <c r="B36" s="42"/>
      <c r="C36" s="9" t="s">
        <v>42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" customHeight="1">
      <c r="A37" s="30"/>
      <c r="B37" s="42"/>
      <c r="C37" s="9" t="s">
        <v>43</v>
      </c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" customHeight="1">
      <c r="A38" s="30"/>
      <c r="B38" s="42"/>
      <c r="C38" s="9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customHeight="1">
      <c r="A39" s="30"/>
      <c r="B39" s="42"/>
      <c r="C39" s="9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" customHeight="1">
      <c r="A40" s="30"/>
      <c r="B40" s="43"/>
      <c r="C40" s="9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>
      <c r="A41" s="30"/>
      <c r="B41" s="34"/>
      <c r="C41" s="35"/>
      <c r="D41" s="1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" customHeight="1" thickBot="1">
      <c r="A42" s="31"/>
      <c r="B42" s="12" t="s">
        <v>21</v>
      </c>
      <c r="C42" s="12"/>
      <c r="D42" s="12"/>
      <c r="E42" s="6">
        <f>SUM(E19:E41)</f>
        <v>0</v>
      </c>
      <c r="F42" s="6">
        <f aca="true" t="shared" si="2" ref="F42:P42">SUM(F19:F41)</f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  <c r="N42" s="6">
        <f t="shared" si="2"/>
        <v>0</v>
      </c>
      <c r="O42" s="6">
        <f t="shared" si="2"/>
        <v>0</v>
      </c>
      <c r="P42" s="6">
        <f t="shared" si="2"/>
        <v>0</v>
      </c>
    </row>
    <row r="43" spans="1:16" ht="25.5" customHeight="1" thickBot="1">
      <c r="A43" s="13" t="s">
        <v>22</v>
      </c>
      <c r="B43" s="13"/>
      <c r="C43" s="13"/>
      <c r="D43" s="13"/>
      <c r="E43" s="14">
        <f aca="true" t="shared" si="3" ref="E43:P43">E9+E18-E42</f>
        <v>1000000</v>
      </c>
      <c r="F43" s="14">
        <f>F9+F18-F42</f>
        <v>1000000</v>
      </c>
      <c r="G43" s="14">
        <f t="shared" si="3"/>
        <v>1000000</v>
      </c>
      <c r="H43" s="14">
        <f t="shared" si="3"/>
        <v>1000000</v>
      </c>
      <c r="I43" s="14">
        <f t="shared" si="3"/>
        <v>1000000</v>
      </c>
      <c r="J43" s="14">
        <f t="shared" si="3"/>
        <v>1000000</v>
      </c>
      <c r="K43" s="14">
        <f t="shared" si="3"/>
        <v>1000000</v>
      </c>
      <c r="L43" s="14">
        <f t="shared" si="3"/>
        <v>1000000</v>
      </c>
      <c r="M43" s="14">
        <f t="shared" si="3"/>
        <v>1000000</v>
      </c>
      <c r="N43" s="14">
        <f t="shared" si="3"/>
        <v>1000000</v>
      </c>
      <c r="O43" s="14">
        <f t="shared" si="3"/>
        <v>1000000</v>
      </c>
      <c r="P43" s="14">
        <f t="shared" si="3"/>
        <v>1000000</v>
      </c>
    </row>
    <row r="44" spans="1:16" ht="18" customHeight="1">
      <c r="A44" s="44" t="s">
        <v>27</v>
      </c>
      <c r="B44" s="32" t="s">
        <v>53</v>
      </c>
      <c r="C44" s="33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8" customHeight="1">
      <c r="A45" s="30"/>
      <c r="B45" s="34" t="s">
        <v>54</v>
      </c>
      <c r="C45" s="35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8" customHeight="1">
      <c r="A46" s="30"/>
      <c r="B46" s="34" t="s">
        <v>52</v>
      </c>
      <c r="C46" s="35"/>
      <c r="D46" s="1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" customHeight="1">
      <c r="A47" s="30"/>
      <c r="B47" s="34" t="s">
        <v>31</v>
      </c>
      <c r="C47" s="35"/>
      <c r="D47" s="24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8" customHeight="1">
      <c r="A48" s="30"/>
      <c r="B48" s="17"/>
      <c r="C48" s="18"/>
      <c r="D48" s="1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" customHeight="1" thickBot="1">
      <c r="A49" s="31"/>
      <c r="B49" s="21"/>
      <c r="C49" s="22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8" customHeight="1">
      <c r="A50" s="30" t="s">
        <v>23</v>
      </c>
      <c r="B50" s="32" t="s">
        <v>24</v>
      </c>
      <c r="C50" s="33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8" customHeight="1">
      <c r="A51" s="30"/>
      <c r="B51" s="34" t="s">
        <v>44</v>
      </c>
      <c r="C51" s="35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" customHeight="1">
      <c r="A52" s="30"/>
      <c r="B52" s="34"/>
      <c r="C52" s="35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" customHeight="1" thickBot="1">
      <c r="A53" s="31"/>
      <c r="B53" s="36"/>
      <c r="C53" s="37"/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5.5" customHeight="1">
      <c r="A54" s="16" t="s">
        <v>25</v>
      </c>
      <c r="B54" s="16"/>
      <c r="C54" s="16"/>
      <c r="D54" s="16"/>
      <c r="E54" s="8">
        <f>E43+SUM(E44:E49)-SUM(E50:E53)</f>
        <v>1000000</v>
      </c>
      <c r="F54" s="8">
        <f>F43+SUM(F44:F49)-SUM(F50:F53)</f>
        <v>1000000</v>
      </c>
      <c r="G54" s="8">
        <f aca="true" t="shared" si="4" ref="G54:P54">G43+SUM(G44:G49)-SUM(G50:G53)</f>
        <v>1000000</v>
      </c>
      <c r="H54" s="8">
        <f t="shared" si="4"/>
        <v>1000000</v>
      </c>
      <c r="I54" s="8">
        <f t="shared" si="4"/>
        <v>1000000</v>
      </c>
      <c r="J54" s="8">
        <f t="shared" si="4"/>
        <v>1000000</v>
      </c>
      <c r="K54" s="8">
        <f t="shared" si="4"/>
        <v>1000000</v>
      </c>
      <c r="L54" s="8">
        <f t="shared" si="4"/>
        <v>1000000</v>
      </c>
      <c r="M54" s="8">
        <f t="shared" si="4"/>
        <v>1000000</v>
      </c>
      <c r="N54" s="8">
        <f t="shared" si="4"/>
        <v>1000000</v>
      </c>
      <c r="O54" s="8">
        <f t="shared" si="4"/>
        <v>1000000</v>
      </c>
      <c r="P54" s="8">
        <f t="shared" si="4"/>
        <v>1000000</v>
      </c>
    </row>
  </sheetData>
  <sheetProtection/>
  <mergeCells count="24">
    <mergeCell ref="A44:A49"/>
    <mergeCell ref="B44:C44"/>
    <mergeCell ref="B45:C45"/>
    <mergeCell ref="B46:C46"/>
    <mergeCell ref="B47:C47"/>
    <mergeCell ref="A50:A53"/>
    <mergeCell ref="B50:C50"/>
    <mergeCell ref="B51:C51"/>
    <mergeCell ref="B52:C52"/>
    <mergeCell ref="B53:C53"/>
    <mergeCell ref="A19:A42"/>
    <mergeCell ref="B19:B24"/>
    <mergeCell ref="C19:C21"/>
    <mergeCell ref="C22:C24"/>
    <mergeCell ref="B25:B40"/>
    <mergeCell ref="C25:C27"/>
    <mergeCell ref="C32:C34"/>
    <mergeCell ref="B41:C41"/>
    <mergeCell ref="A6:P6"/>
    <mergeCell ref="A10:A18"/>
    <mergeCell ref="B10:B15"/>
    <mergeCell ref="C10:C12"/>
    <mergeCell ref="C13:C15"/>
    <mergeCell ref="B17:C17"/>
  </mergeCells>
  <printOptions/>
  <pageMargins left="0.787" right="0.787" top="0.33" bottom="0.25" header="0.24" footer="0.21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tabSelected="1" zoomScalePageLayoutView="0" workbookViewId="0" topLeftCell="A42">
      <selection activeCell="J60" sqref="J60"/>
    </sheetView>
  </sheetViews>
  <sheetFormatPr defaultColWidth="9.00390625" defaultRowHeight="13.5"/>
  <cols>
    <col min="1" max="2" width="5.00390625" style="1" customWidth="1"/>
    <col min="3" max="3" width="9.375" style="1" customWidth="1"/>
    <col min="4" max="4" width="12.125" style="1" bestFit="1" customWidth="1"/>
    <col min="5" max="16" width="11.625" style="1" customWidth="1"/>
    <col min="17" max="16384" width="9.00390625" style="1" customWidth="1"/>
  </cols>
  <sheetData>
    <row r="1" ht="18" customHeight="1">
      <c r="G1" s="1" t="s">
        <v>59</v>
      </c>
    </row>
    <row r="2" spans="1:7" ht="18" customHeight="1">
      <c r="A2" s="1" t="s">
        <v>62</v>
      </c>
      <c r="C2" s="26"/>
      <c r="D2" s="26"/>
      <c r="E2" s="26"/>
      <c r="G2" s="1" t="s">
        <v>65</v>
      </c>
    </row>
    <row r="3" spans="1:5" ht="18" customHeight="1">
      <c r="A3" s="1" t="s">
        <v>60</v>
      </c>
      <c r="C3" s="26"/>
      <c r="D3" s="26"/>
      <c r="E3" s="26"/>
    </row>
    <row r="4" spans="1:5" ht="18" customHeight="1">
      <c r="A4" s="1" t="s">
        <v>28</v>
      </c>
      <c r="C4" s="27"/>
      <c r="D4" s="27"/>
      <c r="E4" s="27"/>
    </row>
    <row r="5" spans="3:5" ht="9" customHeight="1">
      <c r="C5" s="28"/>
      <c r="D5" s="28"/>
      <c r="E5" s="28"/>
    </row>
    <row r="6" spans="1:16" ht="40.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s="4" customFormat="1" ht="38.25" customHeight="1">
      <c r="A8" s="2" t="s">
        <v>0</v>
      </c>
      <c r="B8" s="2"/>
      <c r="C8" s="2"/>
      <c r="D8" s="2"/>
      <c r="E8" s="3" t="s">
        <v>55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56</v>
      </c>
      <c r="O8" s="3" t="s">
        <v>57</v>
      </c>
      <c r="P8" s="3" t="s">
        <v>58</v>
      </c>
    </row>
    <row r="9" spans="1:16" ht="28.5" customHeight="1" thickBot="1">
      <c r="A9" s="5" t="s">
        <v>9</v>
      </c>
      <c r="B9" s="5"/>
      <c r="C9" s="5"/>
      <c r="D9" s="5"/>
      <c r="E9" s="6">
        <v>1000000</v>
      </c>
      <c r="F9" s="6">
        <f>E45</f>
        <v>1000000</v>
      </c>
      <c r="G9" s="6">
        <f aca="true" t="shared" si="0" ref="G9:P9">F45</f>
        <v>1000000</v>
      </c>
      <c r="H9" s="6">
        <f t="shared" si="0"/>
        <v>1000000</v>
      </c>
      <c r="I9" s="6">
        <f t="shared" si="0"/>
        <v>1000000</v>
      </c>
      <c r="J9" s="6">
        <f t="shared" si="0"/>
        <v>1000000</v>
      </c>
      <c r="K9" s="6">
        <f t="shared" si="0"/>
        <v>1000000</v>
      </c>
      <c r="L9" s="6">
        <f t="shared" si="0"/>
        <v>1000000</v>
      </c>
      <c r="M9" s="6">
        <f t="shared" si="0"/>
        <v>1000000</v>
      </c>
      <c r="N9" s="6">
        <f t="shared" si="0"/>
        <v>1000000</v>
      </c>
      <c r="O9" s="6">
        <f t="shared" si="0"/>
        <v>1000000</v>
      </c>
      <c r="P9" s="6">
        <f t="shared" si="0"/>
        <v>1000000</v>
      </c>
    </row>
    <row r="10" spans="1:16" ht="18" customHeight="1">
      <c r="A10" s="30" t="s">
        <v>10</v>
      </c>
      <c r="B10" s="42" t="s">
        <v>11</v>
      </c>
      <c r="C10" s="46" t="s">
        <v>29</v>
      </c>
      <c r="D10" s="7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>
      <c r="A11" s="30"/>
      <c r="B11" s="42"/>
      <c r="C11" s="39"/>
      <c r="D11" s="9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" customHeight="1">
      <c r="A12" s="30"/>
      <c r="B12" s="42"/>
      <c r="C12" s="40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>
      <c r="A13" s="30"/>
      <c r="B13" s="11" t="s">
        <v>14</v>
      </c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>
      <c r="A14" s="30"/>
      <c r="B14" s="34"/>
      <c r="C14" s="35"/>
      <c r="D14" s="1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" customHeight="1" thickBot="1">
      <c r="A15" s="31"/>
      <c r="B15" s="12" t="s">
        <v>15</v>
      </c>
      <c r="C15" s="12"/>
      <c r="D15" s="12"/>
      <c r="E15" s="6">
        <f aca="true" t="shared" si="1" ref="E15:P15">SUM(E10:E14)</f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</row>
    <row r="16" spans="1:16" ht="18" customHeight="1">
      <c r="A16" s="44" t="s">
        <v>16</v>
      </c>
      <c r="B16" s="45" t="s">
        <v>17</v>
      </c>
      <c r="C16" s="46" t="s">
        <v>29</v>
      </c>
      <c r="D16" s="7" t="s">
        <v>18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8" customHeight="1">
      <c r="A17" s="30"/>
      <c r="B17" s="42"/>
      <c r="C17" s="39"/>
      <c r="D17" s="9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8" customHeight="1">
      <c r="A18" s="30"/>
      <c r="B18" s="42"/>
      <c r="C18" s="40"/>
      <c r="D18" s="7" t="s">
        <v>33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8" customHeight="1">
      <c r="A19" s="30"/>
      <c r="B19" s="41" t="s">
        <v>20</v>
      </c>
      <c r="C19" s="38" t="s">
        <v>34</v>
      </c>
      <c r="D19" s="11" t="s">
        <v>35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8" customHeight="1">
      <c r="A20" s="30"/>
      <c r="B20" s="42"/>
      <c r="C20" s="39"/>
      <c r="D20" s="11" t="s">
        <v>36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8" customHeight="1">
      <c r="A21" s="30"/>
      <c r="B21" s="42"/>
      <c r="C21" s="40"/>
      <c r="D21" s="11" t="s">
        <v>37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8" customHeight="1">
      <c r="A22" s="30"/>
      <c r="B22" s="42"/>
      <c r="C22" s="9" t="s">
        <v>38</v>
      </c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8" customHeight="1">
      <c r="A23" s="30"/>
      <c r="B23" s="42"/>
      <c r="C23" s="9" t="s">
        <v>39</v>
      </c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8" customHeight="1">
      <c r="A24" s="30"/>
      <c r="B24" s="42"/>
      <c r="C24" s="9" t="s">
        <v>40</v>
      </c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" customHeight="1">
      <c r="A25" s="30"/>
      <c r="B25" s="42"/>
      <c r="C25" s="9" t="s">
        <v>41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" customHeight="1">
      <c r="A26" s="30"/>
      <c r="B26" s="42"/>
      <c r="C26" s="38" t="s">
        <v>47</v>
      </c>
      <c r="D26" s="11" t="s">
        <v>45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" customHeight="1">
      <c r="A27" s="30"/>
      <c r="B27" s="42"/>
      <c r="C27" s="39"/>
      <c r="D27" s="11" t="s">
        <v>48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" customHeight="1">
      <c r="A28" s="30"/>
      <c r="B28" s="42"/>
      <c r="C28" s="40"/>
      <c r="D28" s="11" t="s">
        <v>49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 customHeight="1">
      <c r="A29" s="30"/>
      <c r="B29" s="42"/>
      <c r="C29" s="9" t="s">
        <v>46</v>
      </c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 customHeight="1">
      <c r="A30" s="30"/>
      <c r="B30" s="42"/>
      <c r="C30" s="9" t="s">
        <v>42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>
      <c r="A31" s="30"/>
      <c r="B31" s="42"/>
      <c r="C31" s="9" t="s">
        <v>43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>
      <c r="A32" s="30"/>
      <c r="B32" s="42"/>
      <c r="C32" s="9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" customHeight="1">
      <c r="A33" s="30"/>
      <c r="B33" s="34"/>
      <c r="C33" s="35"/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9" ht="18" customHeight="1" thickBot="1">
      <c r="A34" s="31"/>
      <c r="B34" s="12" t="s">
        <v>21</v>
      </c>
      <c r="C34" s="12"/>
      <c r="D34" s="12"/>
      <c r="E34" s="6">
        <f aca="true" t="shared" si="2" ref="E34:P34">SUM(E16:E33)</f>
        <v>0</v>
      </c>
      <c r="F34" s="6">
        <f t="shared" si="2"/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6">
        <f t="shared" si="2"/>
        <v>0</v>
      </c>
      <c r="O34" s="6">
        <f t="shared" si="2"/>
        <v>0</v>
      </c>
      <c r="P34" s="6">
        <f t="shared" si="2"/>
        <v>0</v>
      </c>
      <c r="S34" s="29"/>
    </row>
    <row r="35" spans="1:16" ht="25.5" customHeight="1" thickBot="1">
      <c r="A35" s="13" t="s">
        <v>22</v>
      </c>
      <c r="B35" s="13"/>
      <c r="C35" s="13"/>
      <c r="D35" s="13"/>
      <c r="E35" s="14">
        <f aca="true" t="shared" si="3" ref="E35:P35">E9+E15-E34</f>
        <v>1000000</v>
      </c>
      <c r="F35" s="14">
        <f t="shared" si="3"/>
        <v>1000000</v>
      </c>
      <c r="G35" s="14">
        <f t="shared" si="3"/>
        <v>1000000</v>
      </c>
      <c r="H35" s="14">
        <f t="shared" si="3"/>
        <v>1000000</v>
      </c>
      <c r="I35" s="14">
        <f t="shared" si="3"/>
        <v>1000000</v>
      </c>
      <c r="J35" s="14">
        <f t="shared" si="3"/>
        <v>1000000</v>
      </c>
      <c r="K35" s="14">
        <f t="shared" si="3"/>
        <v>1000000</v>
      </c>
      <c r="L35" s="14">
        <f t="shared" si="3"/>
        <v>1000000</v>
      </c>
      <c r="M35" s="14">
        <f t="shared" si="3"/>
        <v>1000000</v>
      </c>
      <c r="N35" s="14">
        <f t="shared" si="3"/>
        <v>1000000</v>
      </c>
      <c r="O35" s="14">
        <f t="shared" si="3"/>
        <v>1000000</v>
      </c>
      <c r="P35" s="14">
        <f t="shared" si="3"/>
        <v>1000000</v>
      </c>
    </row>
    <row r="36" spans="1:16" ht="18" customHeight="1">
      <c r="A36" s="44" t="s">
        <v>27</v>
      </c>
      <c r="B36" s="32" t="s">
        <v>53</v>
      </c>
      <c r="C36" s="33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8" customHeight="1">
      <c r="A37" s="30"/>
      <c r="B37" s="34" t="s">
        <v>54</v>
      </c>
      <c r="C37" s="35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8" customHeight="1">
      <c r="A38" s="30"/>
      <c r="B38" s="34" t="s">
        <v>52</v>
      </c>
      <c r="C38" s="35"/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customHeight="1">
      <c r="A39" s="30"/>
      <c r="B39" s="34" t="s">
        <v>31</v>
      </c>
      <c r="C39" s="35"/>
      <c r="D39" s="2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8" customHeight="1">
      <c r="A40" s="30"/>
      <c r="B40" s="34" t="s">
        <v>66</v>
      </c>
      <c r="C40" s="35"/>
      <c r="D40" s="1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 thickBot="1">
      <c r="A41" s="31"/>
      <c r="B41" s="21"/>
      <c r="C41" s="22"/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8" customHeight="1">
      <c r="A42" s="30" t="s">
        <v>23</v>
      </c>
      <c r="B42" s="32" t="s">
        <v>24</v>
      </c>
      <c r="C42" s="33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8" customHeight="1">
      <c r="A43" s="30"/>
      <c r="B43" s="34" t="s">
        <v>44</v>
      </c>
      <c r="C43" s="35"/>
      <c r="D43" s="1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" customHeight="1">
      <c r="A44" s="30"/>
      <c r="B44" s="34"/>
      <c r="C44" s="35"/>
      <c r="D44" s="1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5.5" customHeight="1">
      <c r="A45" s="16" t="s">
        <v>25</v>
      </c>
      <c r="B45" s="16"/>
      <c r="C45" s="16"/>
      <c r="D45" s="16"/>
      <c r="E45" s="8">
        <f aca="true" t="shared" si="4" ref="E45:P45">E35+SUM(E36:E41)-SUM(E42:E44)</f>
        <v>1000000</v>
      </c>
      <c r="F45" s="8">
        <f t="shared" si="4"/>
        <v>1000000</v>
      </c>
      <c r="G45" s="8">
        <f t="shared" si="4"/>
        <v>1000000</v>
      </c>
      <c r="H45" s="8">
        <f t="shared" si="4"/>
        <v>1000000</v>
      </c>
      <c r="I45" s="8">
        <f t="shared" si="4"/>
        <v>1000000</v>
      </c>
      <c r="J45" s="8">
        <f t="shared" si="4"/>
        <v>1000000</v>
      </c>
      <c r="K45" s="8">
        <f t="shared" si="4"/>
        <v>1000000</v>
      </c>
      <c r="L45" s="8">
        <f t="shared" si="4"/>
        <v>1000000</v>
      </c>
      <c r="M45" s="8">
        <f t="shared" si="4"/>
        <v>1000000</v>
      </c>
      <c r="N45" s="8">
        <f t="shared" si="4"/>
        <v>1000000</v>
      </c>
      <c r="O45" s="8">
        <f t="shared" si="4"/>
        <v>1000000</v>
      </c>
      <c r="P45" s="8">
        <f t="shared" si="4"/>
        <v>1000000</v>
      </c>
    </row>
  </sheetData>
  <sheetProtection/>
  <mergeCells count="22">
    <mergeCell ref="B39:C39"/>
    <mergeCell ref="B40:C40"/>
    <mergeCell ref="C26:C28"/>
    <mergeCell ref="B33:C33"/>
    <mergeCell ref="A42:A44"/>
    <mergeCell ref="B42:C42"/>
    <mergeCell ref="B43:C43"/>
    <mergeCell ref="B44:C44"/>
    <mergeCell ref="A36:A41"/>
    <mergeCell ref="B36:C36"/>
    <mergeCell ref="B37:C37"/>
    <mergeCell ref="B38:C38"/>
    <mergeCell ref="A6:P6"/>
    <mergeCell ref="A10:A15"/>
    <mergeCell ref="B10:B12"/>
    <mergeCell ref="C10:C12"/>
    <mergeCell ref="B14:C14"/>
    <mergeCell ref="A16:A34"/>
    <mergeCell ref="B16:B18"/>
    <mergeCell ref="C16:C18"/>
    <mergeCell ref="B19:B32"/>
    <mergeCell ref="C19:C21"/>
  </mergeCells>
  <printOptions/>
  <pageMargins left="1.220472440944882" right="0.2362204724409449" top="0.43" bottom="0.39" header="0.31496062992125984" footer="0.31496062992125984"/>
  <pageSetup fitToHeight="1" fitToWidth="1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kawanami</dc:creator>
  <cp:keywords/>
  <dc:description/>
  <cp:lastModifiedBy>竹田浩二</cp:lastModifiedBy>
  <cp:lastPrinted>2017-06-26T13:13:54Z</cp:lastPrinted>
  <dcterms:created xsi:type="dcterms:W3CDTF">2001-06-04T08:22:42Z</dcterms:created>
  <dcterms:modified xsi:type="dcterms:W3CDTF">2017-06-26T13:14:06Z</dcterms:modified>
  <cp:category/>
  <cp:version/>
  <cp:contentType/>
  <cp:contentStatus/>
</cp:coreProperties>
</file>